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'신용카드사용내역'!$A$1:$F$29</definedName>
  </definedNames>
  <calcPr calcId="145621"/>
</workbook>
</file>

<file path=xl/sharedStrings.xml><?xml version="1.0" encoding="utf-8"?>
<sst xmlns="http://schemas.openxmlformats.org/spreadsheetml/2006/main" count="53" uniqueCount="27">
  <si>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</si>
  <si>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□ 유형별 집행내역</t>
  </si>
  <si>
    <t>(단위 : 원)</t>
  </si>
  <si>
    <t>(주)고려시스템즈</t>
  </si>
  <si>
    <t xml:space="preserve">  ① 건당 50만원이상 업무추진비</t>
  </si>
  <si>
    <t>금   액</t>
  </si>
  <si>
    <t>사용일자</t>
  </si>
  <si>
    <t>이하여백</t>
  </si>
  <si>
    <t>①업무추진비</t>
  </si>
  <si>
    <t>합  계</t>
  </si>
  <si>
    <t>학교장터</t>
  </si>
  <si>
    <t>구    분</t>
  </si>
  <si>
    <t>건   수</t>
  </si>
  <si>
    <t>소   계</t>
  </si>
  <si>
    <t>해당없음</t>
  </si>
  <si>
    <t>□ 세부 집행내역</t>
  </si>
  <si>
    <t>2층 교무실 프린터 토너 구입</t>
  </si>
  <si>
    <t>원격수업 지원 물품 구입(태블릿 등)</t>
  </si>
  <si>
    <t>②업무추진비 외</t>
  </si>
  <si>
    <t>비고</t>
  </si>
  <si>
    <t>사용처</t>
  </si>
  <si>
    <t>유                          형</t>
  </si>
  <si>
    <t>합             계</t>
  </si>
  <si>
    <t xml:space="preserve">  ② 건당 100만원이상 업무추친비 외</t>
  </si>
  <si>
    <t>내                   역</t>
  </si>
  <si>
    <t xml:space="preserve">2020.6월 은계중학교 현금영수증 사용 내역 </t>
  </si>
  <si>
    <t xml:space="preserve">2020.6월 은계중학교 신용카드 사용 내역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</si>
</sst>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5">
    <numFmt numFmtId="164" formatCode="#,##0_ "/>
    <numFmt numFmtId="165" formatCode="General\ &quot;건&quot;"/>
    <numFmt numFmtId="166" formatCode="0.0_ "/>
    <numFmt numFmtId="167" formatCode="#,##0&quot;건&quot;"/>
    <numFmt numFmtId="168" formatCode="#,##0_ ;[Red]\-#,##0\ "/>
  </numFmts>
  <fonts count="13">
    <font>
      <sz val="11"/>
      <color rgb="FF000000"/>
      <name val="돋움"/>
      <family val="2"/>
    </font>
    <font>
      <sz val="10"/>
      <name val="Arial"/>
      <family val="2"/>
    </font>
    <font>
      <sz val="12"/>
      <color rgb="FF000000"/>
      <name val="굴림"/>
      <family val="2"/>
    </font>
    <font>
      <sz val="11"/>
      <color rgb="FF000000"/>
      <name val="HY동녘M"/>
      <family val="2"/>
    </font>
    <font>
      <sz val="11"/>
      <color rgb="FF000000"/>
      <name val="바탕체"/>
      <family val="2"/>
    </font>
    <font>
      <b/>
      <sz val="11"/>
      <color rgb="FF000000"/>
      <name val="바탕체"/>
      <family val="2"/>
    </font>
    <font>
      <sz val="11"/>
      <color rgb="FF000000"/>
      <name val="함초롬바탕"/>
      <family val="2"/>
    </font>
    <font>
      <sz val="10"/>
      <color rgb="FF000000"/>
      <name val="함초롬바탕"/>
      <family val="2"/>
    </font>
    <font>
      <b/>
      <sz val="11"/>
      <color rgb="FF000000"/>
      <name val="함초롬바탕"/>
      <family val="2"/>
    </font>
    <font>
      <sz val="11"/>
      <color rgb="FFFF0000"/>
      <name val="함초롬바탕"/>
      <family val="2"/>
    </font>
    <font>
      <b/>
      <sz val="18"/>
      <color rgb="FF000000"/>
      <name val="바탕체"/>
      <family val="2"/>
    </font>
    <font>
      <b/>
      <sz val="14"/>
      <color rgb="FF000000"/>
      <name val="HY동녘M"/>
      <family val="2"/>
    </font>
    <font>
      <b/>
      <sz val="14"/>
      <color rgb="FF000000"/>
      <name val="바탕체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8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14" fontId="4" fillId="2" borderId="1" xfId="20" applyNumberFormat="1" applyFont="1" applyFill="1" applyBorder="1" applyAlignment="1">
      <alignment vertical="center"/>
      <protection/>
    </xf>
    <xf numFmtId="0" fontId="5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vertical="center"/>
    </xf>
    <xf numFmtId="165" fontId="5" fillId="3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vertical="center"/>
    </xf>
    <xf numFmtId="166" fontId="5" fillId="3" borderId="5" xfId="0" applyNumberFormat="1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5" fillId="3" borderId="6" xfId="0" applyNumberFormat="1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vertical="center"/>
    </xf>
    <xf numFmtId="0" fontId="5" fillId="3" borderId="8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vertical="center"/>
    </xf>
    <xf numFmtId="41" fontId="4" fillId="2" borderId="1" xfId="20" applyNumberFormat="1" applyFont="1" applyFill="1" applyBorder="1" applyAlignment="1">
      <alignment vertical="center"/>
      <protection/>
    </xf>
    <xf numFmtId="41" fontId="4" fillId="3" borderId="7" xfId="20" applyNumberFormat="1" applyFont="1" applyFill="1" applyBorder="1" applyAlignment="1">
      <alignment vertical="center"/>
      <protection/>
    </xf>
    <xf numFmtId="14" fontId="6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7" fillId="0" borderId="3" xfId="0" applyNumberFormat="1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Border="1" applyAlignment="1">
      <alignment horizontal="left" vertical="center" wrapText="1"/>
    </xf>
    <xf numFmtId="168" fontId="6" fillId="0" borderId="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166" fontId="6" fillId="0" borderId="3" xfId="0" applyNumberFormat="1" applyFont="1" applyBorder="1" applyAlignment="1">
      <alignment vertical="center"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14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1" xfId="0" applyNumberFormat="1" applyFont="1" applyFill="1" applyBorder="1" applyAlignment="1" applyProtection="1">
      <alignment horizontal="center" vertical="center"/>
      <protection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14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1" xfId="0" applyNumberFormat="1" applyFont="1" applyFill="1" applyBorder="1" applyAlignment="1" applyProtection="1">
      <alignment horizontal="center" vertical="center"/>
      <protection/>
    </xf>
    <xf numFmtId="41" fontId="6" fillId="0" borderId="1" xfId="20" applyNumberFormat="1" applyFont="1" applyBorder="1" applyAlignment="1">
      <alignment vertical="center"/>
      <protection/>
    </xf>
    <xf numFmtId="0" fontId="8" fillId="2" borderId="2" xfId="0" applyNumberFormat="1" applyFont="1" applyFill="1" applyBorder="1" applyAlignment="1">
      <alignment horizontal="center" vertical="center"/>
    </xf>
    <xf numFmtId="14" fontId="6" fillId="2" borderId="1" xfId="20" applyNumberFormat="1" applyFont="1" applyFill="1" applyBorder="1" applyAlignment="1">
      <alignment vertical="center"/>
      <protection/>
    </xf>
    <xf numFmtId="41" fontId="6" fillId="2" borderId="1" xfId="20" applyNumberFormat="1" applyFont="1" applyFill="1" applyBorder="1" applyAlignment="1">
      <alignment vertical="center"/>
      <protection/>
    </xf>
    <xf numFmtId="0" fontId="6" fillId="2" borderId="3" xfId="0" applyNumberFormat="1" applyFont="1" applyFill="1" applyBorder="1" applyAlignment="1">
      <alignment vertical="center"/>
    </xf>
    <xf numFmtId="0" fontId="6" fillId="0" borderId="12" xfId="0" applyNumberFormat="1" applyFont="1" applyBorder="1" applyAlignment="1">
      <alignment horizontal="left" vertical="center" wrapText="1"/>
    </xf>
    <xf numFmtId="41" fontId="6" fillId="0" borderId="13" xfId="20" applyNumberFormat="1" applyFont="1" applyBorder="1" applyAlignment="1">
      <alignment vertical="center"/>
      <protection/>
    </xf>
    <xf numFmtId="0" fontId="6" fillId="0" borderId="3" xfId="0" applyNumberFormat="1" applyFont="1" applyFill="1" applyBorder="1" applyAlignment="1">
      <alignment vertical="center" wrapText="1"/>
    </xf>
    <xf numFmtId="14" fontId="8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14" fontId="8" fillId="3" borderId="7" xfId="0" applyNumberFormat="1" applyFont="1" applyFill="1" applyBorder="1" applyAlignment="1">
      <alignment vertical="center"/>
    </xf>
    <xf numFmtId="168" fontId="6" fillId="3" borderId="7" xfId="0" applyNumberFormat="1" applyFont="1" applyFill="1" applyBorder="1" applyAlignment="1">
      <alignment vertical="center"/>
    </xf>
    <xf numFmtId="0" fontId="8" fillId="3" borderId="8" xfId="0" applyNumberFormat="1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vertical="center"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3" borderId="14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167" fontId="6" fillId="2" borderId="1" xfId="20" applyNumberFormat="1" applyFont="1" applyFill="1" applyBorder="1" applyAlignment="1">
      <alignment horizontal="center" vertical="center"/>
      <protection/>
    </xf>
    <xf numFmtId="0" fontId="9" fillId="0" borderId="17" xfId="0" applyNumberFormat="1" applyFont="1" applyBorder="1" applyAlignment="1">
      <alignment horizontal="center" vertical="center" shrinkToFit="1"/>
    </xf>
    <xf numFmtId="165" fontId="8" fillId="3" borderId="7" xfId="0" applyNumberFormat="1" applyFont="1" applyFill="1" applyBorder="1" applyAlignment="1">
      <alignment horizontal="center" vertical="center"/>
    </xf>
    <xf numFmtId="167" fontId="4" fillId="2" borderId="1" xfId="20" applyNumberFormat="1" applyFont="1" applyFill="1" applyBorder="1" applyAlignment="1">
      <alignment horizontal="center" vertical="center"/>
      <protection/>
    </xf>
    <xf numFmtId="0" fontId="6" fillId="0" borderId="15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8" xfId="0" applyNumberFormat="1" applyFont="1" applyBorder="1" applyAlignment="1">
      <alignment horizontal="center" vertical="center" shrinkToFit="1"/>
    </xf>
    <xf numFmtId="165" fontId="8" fillId="2" borderId="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shrinkToFit="1"/>
      <protection/>
    </xf>
    <xf numFmtId="0" fontId="6" fillId="0" borderId="16" xfId="0" applyNumberFormat="1" applyFont="1" applyFill="1" applyBorder="1" applyAlignment="1" applyProtection="1">
      <alignment horizontal="center" vertic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52"/>
  <sheetViews>
    <sheetView zoomScaleSheetLayoutView="75" workbookViewId="0" topLeftCell="A1">
      <selection activeCell="C36" sqref="C36"/>
    </sheetView>
  </sheetViews>
  <sheetFormatPr defaultColWidth="8.88671875" defaultRowHeight="13.5"/>
  <cols>
    <col min="1" max="1" width="14.99609375" style="4" customWidth="1"/>
    <col min="2" max="2" width="11.77734375" style="5" customWidth="1"/>
    <col min="3" max="3" width="25.99609375" style="4" customWidth="1"/>
    <col min="4" max="4" width="8.5546875" style="4" customWidth="1"/>
    <col min="5" max="5" width="12.3359375" style="4" customWidth="1"/>
    <col min="6" max="6" width="14.77734375" style="4" customWidth="1"/>
  </cols>
  <sheetData>
    <row r="1" spans="1:6" ht="39" customHeight="1">
      <c r="A1" s="64" t="s">
        <v>25</v>
      </c>
      <c r="B1" s="64"/>
      <c r="C1" s="64"/>
      <c r="D1" s="64"/>
      <c r="E1" s="64"/>
      <c r="F1" s="64"/>
    </row>
    <row r="2" spans="1:6" ht="18.75">
      <c r="A2" s="6"/>
      <c r="B2" s="7"/>
      <c r="C2" s="6"/>
      <c r="D2" s="6"/>
      <c r="E2" s="65"/>
      <c r="F2" s="65"/>
    </row>
    <row r="3" spans="1:6" ht="13.55">
      <c r="A3" s="8"/>
      <c r="B3" s="9"/>
      <c r="C3" s="8"/>
      <c r="D3" s="8"/>
      <c r="E3" s="10"/>
      <c r="F3" s="10"/>
    </row>
    <row r="4" spans="1:6" ht="18.75">
      <c r="A4" s="66" t="s">
        <v>1</v>
      </c>
      <c r="B4" s="66"/>
      <c r="C4" s="66"/>
      <c r="D4" s="66"/>
      <c r="E4" s="66"/>
      <c r="F4" s="66"/>
    </row>
    <row r="5" spans="1:6" ht="13.55">
      <c r="A5" s="8"/>
      <c r="B5" s="9"/>
      <c r="C5" s="8"/>
      <c r="D5" s="8"/>
      <c r="E5" s="8"/>
      <c r="F5" s="11" t="s">
        <v>2</v>
      </c>
    </row>
    <row r="6" spans="1:6" ht="17.25" customHeight="1">
      <c r="A6" s="67" t="s">
        <v>21</v>
      </c>
      <c r="B6" s="68"/>
      <c r="C6" s="68"/>
      <c r="D6" s="38" t="s">
        <v>12</v>
      </c>
      <c r="E6" s="38" t="s">
        <v>5</v>
      </c>
      <c r="F6" s="39" t="s">
        <v>19</v>
      </c>
    </row>
    <row r="7" spans="1:6" ht="17.25" customHeight="1">
      <c r="A7" s="69" t="s">
        <v>4</v>
      </c>
      <c r="B7" s="70"/>
      <c r="C7" s="70"/>
      <c r="D7" s="33">
        <v>0</v>
      </c>
      <c r="E7" s="34">
        <f>E15</f>
        <v>0</v>
      </c>
      <c r="F7" s="35"/>
    </row>
    <row r="8" spans="1:6" ht="17.25" customHeight="1">
      <c r="A8" s="69" t="s">
        <v>23</v>
      </c>
      <c r="B8" s="70"/>
      <c r="C8" s="70"/>
      <c r="D8" s="33">
        <v>0</v>
      </c>
      <c r="E8" s="34">
        <f>E17</f>
        <v>0</v>
      </c>
      <c r="F8" s="35"/>
    </row>
    <row r="9" spans="1:6" ht="17.25" customHeight="1">
      <c r="A9" s="72" t="s">
        <v>22</v>
      </c>
      <c r="B9" s="73"/>
      <c r="C9" s="73"/>
      <c r="D9" s="15"/>
      <c r="E9" s="16">
        <f>SUM(E7:E8)</f>
        <v>0</v>
      </c>
      <c r="F9" s="17"/>
    </row>
    <row r="10" spans="1:6" ht="13.55">
      <c r="A10" s="8"/>
      <c r="B10" s="9"/>
      <c r="C10" s="8"/>
      <c r="D10" s="8"/>
      <c r="E10" s="8"/>
      <c r="F10" s="8"/>
    </row>
    <row r="11" spans="1:6" ht="18.75">
      <c r="A11" s="66" t="s">
        <v>15</v>
      </c>
      <c r="B11" s="66"/>
      <c r="C11" s="66"/>
      <c r="D11" s="66"/>
      <c r="E11" s="66"/>
      <c r="F11" s="66"/>
    </row>
    <row r="12" spans="1:6" ht="13.55">
      <c r="A12" s="8"/>
      <c r="B12" s="9"/>
      <c r="C12" s="8"/>
      <c r="D12" s="8"/>
      <c r="E12" s="8"/>
      <c r="F12" s="11" t="s">
        <v>2</v>
      </c>
    </row>
    <row r="13" spans="1:6" ht="17.25" customHeight="1">
      <c r="A13" s="40" t="s">
        <v>11</v>
      </c>
      <c r="B13" s="41" t="s">
        <v>6</v>
      </c>
      <c r="C13" s="74" t="s">
        <v>24</v>
      </c>
      <c r="D13" s="74"/>
      <c r="E13" s="42" t="s">
        <v>5</v>
      </c>
      <c r="F13" s="43" t="s">
        <v>20</v>
      </c>
    </row>
    <row r="14" spans="1:6" ht="17.25" customHeight="1">
      <c r="A14" s="30" t="s">
        <v>8</v>
      </c>
      <c r="B14" s="26"/>
      <c r="C14" s="75" t="s">
        <v>14</v>
      </c>
      <c r="D14" s="76"/>
      <c r="E14" s="44">
        <v>0</v>
      </c>
      <c r="F14" s="32"/>
    </row>
    <row r="15" spans="1:6" ht="17.25" customHeight="1">
      <c r="A15" s="45" t="s">
        <v>13</v>
      </c>
      <c r="B15" s="46"/>
      <c r="C15" s="77"/>
      <c r="D15" s="77"/>
      <c r="E15" s="47">
        <f>SUM(E14:E14)</f>
        <v>0</v>
      </c>
      <c r="F15" s="48"/>
    </row>
    <row r="16" spans="1:6" ht="17.25" customHeight="1">
      <c r="A16" s="49" t="s">
        <v>18</v>
      </c>
      <c r="B16" s="26"/>
      <c r="C16" s="75" t="s">
        <v>14</v>
      </c>
      <c r="D16" s="78"/>
      <c r="E16" s="50">
        <v>0</v>
      </c>
      <c r="F16" s="51"/>
    </row>
    <row r="17" spans="1:6" ht="17.25" customHeight="1">
      <c r="A17" s="13" t="s">
        <v>13</v>
      </c>
      <c r="B17" s="18"/>
      <c r="C17" s="71"/>
      <c r="D17" s="71"/>
      <c r="E17" s="24">
        <f>SUM(E16:E16)</f>
        <v>0</v>
      </c>
      <c r="F17" s="19"/>
    </row>
    <row r="18" spans="1:6" ht="21" customHeight="1">
      <c r="A18" s="20" t="s">
        <v>9</v>
      </c>
      <c r="B18" s="21"/>
      <c r="C18" s="63"/>
      <c r="D18" s="63"/>
      <c r="E18" s="25">
        <f>E15+E17</f>
        <v>0</v>
      </c>
      <c r="F18" s="22"/>
    </row>
    <row r="19" ht="13.5">
      <c r="C19" s="3"/>
    </row>
    <row r="20" ht="13.5">
      <c r="C20" s="3"/>
    </row>
    <row r="21" ht="13.5">
      <c r="C21" s="3"/>
    </row>
    <row r="22" ht="13.5">
      <c r="C22" s="3"/>
    </row>
    <row r="23" ht="13.5">
      <c r="C23" s="3"/>
    </row>
    <row r="24" ht="13.5">
      <c r="C24" s="3"/>
    </row>
    <row r="25" ht="13.5">
      <c r="C25" s="3" t="s">
        <v>0</v>
      </c>
    </row>
    <row r="26" ht="13.5">
      <c r="C26" s="3"/>
    </row>
    <row r="27" ht="13.5">
      <c r="C27" s="3"/>
    </row>
    <row r="28" ht="13.5">
      <c r="C28" s="3"/>
    </row>
    <row r="29" ht="13.5">
      <c r="C29" s="3"/>
    </row>
    <row r="30" spans="2:3" s="4" customFormat="1" ht="13.5">
      <c r="B30" s="5"/>
      <c r="C30" s="3"/>
    </row>
    <row r="31" spans="2:3" s="4" customFormat="1" ht="13.5">
      <c r="B31" s="5"/>
      <c r="C31" s="3"/>
    </row>
    <row r="32" spans="2:3" s="4" customFormat="1" ht="13.5">
      <c r="B32" s="5"/>
      <c r="C32" s="3"/>
    </row>
    <row r="33" spans="2:3" s="4" customFormat="1" ht="13.5">
      <c r="B33" s="5"/>
      <c r="C33" s="3"/>
    </row>
    <row r="34" spans="2:3" s="4" customFormat="1" ht="13.5">
      <c r="B34" s="5"/>
      <c r="C34" s="3"/>
    </row>
    <row r="35" spans="2:3" s="4" customFormat="1" ht="13.5">
      <c r="B35" s="5"/>
      <c r="C35" s="3"/>
    </row>
    <row r="36" spans="2:3" s="4" customFormat="1" ht="13.5">
      <c r="B36" s="5"/>
      <c r="C36" s="3"/>
    </row>
    <row r="37" spans="2:3" s="4" customFormat="1" ht="13.5">
      <c r="B37" s="5"/>
      <c r="C37" s="3"/>
    </row>
    <row r="38" spans="2:3" s="4" customFormat="1" ht="13.5">
      <c r="B38" s="5"/>
      <c r="C38" s="3"/>
    </row>
    <row r="39" spans="2:3" s="4" customFormat="1" ht="13.5">
      <c r="B39" s="5"/>
      <c r="C39" s="3"/>
    </row>
    <row r="40" spans="2:3" s="4" customFormat="1" ht="13.5">
      <c r="B40" s="5"/>
      <c r="C40" s="3"/>
    </row>
    <row r="41" spans="2:3" s="4" customFormat="1" ht="13.5">
      <c r="B41" s="5"/>
      <c r="C41" s="3"/>
    </row>
    <row r="42" spans="2:3" s="4" customFormat="1" ht="13.5">
      <c r="B42" s="5"/>
      <c r="C42" s="3"/>
    </row>
    <row r="43" spans="2:3" s="4" customFormat="1" ht="13.5">
      <c r="B43" s="5"/>
      <c r="C43" s="3"/>
    </row>
    <row r="44" spans="2:3" s="4" customFormat="1" ht="13.5">
      <c r="B44" s="5"/>
      <c r="C44" s="3"/>
    </row>
    <row r="45" spans="2:3" s="4" customFormat="1" ht="13.5">
      <c r="B45" s="5"/>
      <c r="C45" s="3"/>
    </row>
    <row r="46" spans="2:3" s="4" customFormat="1" ht="13.5">
      <c r="B46" s="5"/>
      <c r="C46" s="3"/>
    </row>
    <row r="47" spans="2:3" s="4" customFormat="1" ht="13.5">
      <c r="B47" s="5"/>
      <c r="C47" s="3"/>
    </row>
    <row r="48" spans="2:3" s="4" customFormat="1" ht="13.5">
      <c r="B48" s="5"/>
      <c r="C48" s="3"/>
    </row>
    <row r="49" spans="2:3" s="4" customFormat="1" ht="13.5">
      <c r="B49" s="5"/>
      <c r="C49" s="3"/>
    </row>
    <row r="50" spans="2:3" s="4" customFormat="1" ht="13.5">
      <c r="B50" s="5"/>
      <c r="C50" s="3"/>
    </row>
    <row r="51" spans="2:3" s="4" customFormat="1" ht="13.5">
      <c r="B51" s="5"/>
      <c r="C51" s="3"/>
    </row>
    <row r="52" spans="2:3" s="4" customFormat="1" ht="13.5">
      <c r="B52" s="5"/>
      <c r="C52" s="3"/>
    </row>
  </sheetData>
  <mergeCells count="14">
    <mergeCell ref="C18:D18"/>
    <mergeCell ref="A1:F1"/>
    <mergeCell ref="E2:F2"/>
    <mergeCell ref="A4:F4"/>
    <mergeCell ref="A6:C6"/>
    <mergeCell ref="A7:C7"/>
    <mergeCell ref="A8:C8"/>
    <mergeCell ref="C17:D17"/>
    <mergeCell ref="A9:C9"/>
    <mergeCell ref="A11:F11"/>
    <mergeCell ref="C13:D13"/>
    <mergeCell ref="C14:D14"/>
    <mergeCell ref="C15:D15"/>
    <mergeCell ref="C16:D16"/>
  </mergeCells>
  <printOptions/>
  <pageMargins left="0.5098611116409302" right="0.2800000011920929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C000"/>
  </sheetPr>
  <dimension ref="A1:H56"/>
  <sheetViews>
    <sheetView tabSelected="1" zoomScaleSheetLayoutView="75" workbookViewId="0" topLeftCell="A1">
      <selection activeCell="D30" sqref="D30"/>
    </sheetView>
  </sheetViews>
  <sheetFormatPr defaultColWidth="8.88671875" defaultRowHeight="13.5"/>
  <cols>
    <col min="1" max="1" width="14.99609375" style="4" customWidth="1"/>
    <col min="2" max="2" width="10.4453125" style="5" customWidth="1"/>
    <col min="3" max="3" width="17.99609375" style="4" customWidth="1"/>
    <col min="4" max="4" width="8.5546875" style="4" customWidth="1"/>
    <col min="5" max="5" width="12.3359375" style="4" customWidth="1"/>
    <col min="6" max="6" width="21.88671875" style="4" customWidth="1"/>
  </cols>
  <sheetData>
    <row r="1" spans="1:6" ht="39" customHeight="1">
      <c r="A1" s="64" t="s">
        <v>26</v>
      </c>
      <c r="B1" s="64"/>
      <c r="C1" s="64"/>
      <c r="D1" s="64"/>
      <c r="E1" s="64"/>
      <c r="F1" s="64"/>
    </row>
    <row r="2" spans="1:6" ht="18.75">
      <c r="A2" s="6"/>
      <c r="B2" s="7"/>
      <c r="C2" s="6"/>
      <c r="D2" s="6"/>
      <c r="E2" s="65"/>
      <c r="F2" s="65"/>
    </row>
    <row r="3" spans="1:6" ht="13.55">
      <c r="A3" s="8"/>
      <c r="B3" s="9"/>
      <c r="C3" s="8"/>
      <c r="D3" s="8"/>
      <c r="E3" s="10"/>
      <c r="F3" s="10"/>
    </row>
    <row r="4" spans="1:6" ht="18.75">
      <c r="A4" s="66" t="s">
        <v>1</v>
      </c>
      <c r="B4" s="66"/>
      <c r="C4" s="66"/>
      <c r="D4" s="66"/>
      <c r="E4" s="66"/>
      <c r="F4" s="66"/>
    </row>
    <row r="5" spans="1:6" ht="13.55">
      <c r="A5" s="8"/>
      <c r="B5" s="9"/>
      <c r="C5" s="8"/>
      <c r="D5" s="8"/>
      <c r="E5" s="8"/>
      <c r="F5" s="11" t="s">
        <v>2</v>
      </c>
    </row>
    <row r="6" spans="1:6" ht="17.25" customHeight="1">
      <c r="A6" s="67" t="s">
        <v>21</v>
      </c>
      <c r="B6" s="68"/>
      <c r="C6" s="68"/>
      <c r="D6" s="38" t="s">
        <v>12</v>
      </c>
      <c r="E6" s="38" t="s">
        <v>5</v>
      </c>
      <c r="F6" s="39" t="s">
        <v>19</v>
      </c>
    </row>
    <row r="7" spans="1:6" ht="17.25" customHeight="1">
      <c r="A7" s="69" t="s">
        <v>4</v>
      </c>
      <c r="B7" s="70"/>
      <c r="C7" s="70"/>
      <c r="D7" s="33">
        <v>0</v>
      </c>
      <c r="E7" s="34">
        <f>E15</f>
        <v>0</v>
      </c>
      <c r="F7" s="35"/>
    </row>
    <row r="8" spans="1:6" ht="17.25" customHeight="1">
      <c r="A8" s="69" t="s">
        <v>23</v>
      </c>
      <c r="B8" s="70"/>
      <c r="C8" s="70"/>
      <c r="D8" s="33">
        <v>2</v>
      </c>
      <c r="E8" s="34">
        <f>E21</f>
        <v>4838600</v>
      </c>
      <c r="F8" s="35"/>
    </row>
    <row r="9" spans="1:6" ht="17.25" customHeight="1">
      <c r="A9" s="72" t="s">
        <v>22</v>
      </c>
      <c r="B9" s="73"/>
      <c r="C9" s="73"/>
      <c r="D9" s="15"/>
      <c r="E9" s="58">
        <f>SUM(E7:E8)</f>
        <v>4838600</v>
      </c>
      <c r="F9" s="17"/>
    </row>
    <row r="10" spans="1:6" ht="13.55">
      <c r="A10" s="8"/>
      <c r="B10" s="9"/>
      <c r="C10" s="8"/>
      <c r="D10" s="8"/>
      <c r="E10" s="8"/>
      <c r="F10" s="8"/>
    </row>
    <row r="11" spans="1:6" ht="18.75">
      <c r="A11" s="66" t="s">
        <v>15</v>
      </c>
      <c r="B11" s="66"/>
      <c r="C11" s="66"/>
      <c r="D11" s="66"/>
      <c r="E11" s="66"/>
      <c r="F11" s="66"/>
    </row>
    <row r="12" spans="1:6" ht="13.55">
      <c r="A12" s="8"/>
      <c r="B12" s="9"/>
      <c r="C12" s="8"/>
      <c r="D12" s="8"/>
      <c r="E12" s="8"/>
      <c r="F12" s="11" t="s">
        <v>2</v>
      </c>
    </row>
    <row r="13" spans="1:6" ht="17.25" customHeight="1">
      <c r="A13" s="36" t="s">
        <v>11</v>
      </c>
      <c r="B13" s="37" t="s">
        <v>6</v>
      </c>
      <c r="C13" s="68" t="s">
        <v>24</v>
      </c>
      <c r="D13" s="68"/>
      <c r="E13" s="38" t="s">
        <v>5</v>
      </c>
      <c r="F13" s="39" t="s">
        <v>20</v>
      </c>
    </row>
    <row r="14" spans="1:6" ht="17.25" customHeight="1">
      <c r="A14" s="30" t="s">
        <v>8</v>
      </c>
      <c r="B14" s="26"/>
      <c r="C14" s="81"/>
      <c r="D14" s="82"/>
      <c r="E14" s="31"/>
      <c r="F14" s="60"/>
    </row>
    <row r="15" spans="1:8" ht="17.25" customHeight="1">
      <c r="A15" s="13" t="s">
        <v>13</v>
      </c>
      <c r="B15" s="12"/>
      <c r="C15" s="80"/>
      <c r="D15" s="80"/>
      <c r="E15" s="23">
        <f>SUM(E14:E14)</f>
        <v>0</v>
      </c>
      <c r="F15" s="14"/>
      <c r="H15" s="27"/>
    </row>
    <row r="16" spans="1:6" ht="17.25" customHeight="1">
      <c r="A16" s="85" t="s">
        <v>18</v>
      </c>
      <c r="B16" s="26">
        <v>43991</v>
      </c>
      <c r="C16" s="81" t="s">
        <v>16</v>
      </c>
      <c r="D16" s="83"/>
      <c r="E16" s="29">
        <v>1309400</v>
      </c>
      <c r="F16" s="59" t="s">
        <v>3</v>
      </c>
    </row>
    <row r="17" spans="1:6" ht="17.25" customHeight="1">
      <c r="A17" s="86"/>
      <c r="B17" s="26">
        <v>43994</v>
      </c>
      <c r="C17" s="81" t="s">
        <v>17</v>
      </c>
      <c r="D17" s="83"/>
      <c r="E17" s="29">
        <v>3529200</v>
      </c>
      <c r="F17" s="59" t="s">
        <v>10</v>
      </c>
    </row>
    <row r="18" spans="1:6" s="2" customFormat="1" ht="17.25" customHeight="1">
      <c r="A18" s="86"/>
      <c r="B18" s="62" t="s">
        <v>7</v>
      </c>
      <c r="C18" s="81"/>
      <c r="D18" s="83"/>
      <c r="E18" s="29"/>
      <c r="F18" s="59"/>
    </row>
    <row r="19" spans="1:6" ht="17.25" customHeight="1">
      <c r="A19" s="86"/>
      <c r="B19" s="61"/>
      <c r="C19" s="81"/>
      <c r="D19" s="82"/>
      <c r="E19" s="29"/>
      <c r="F19" s="28"/>
    </row>
    <row r="20" spans="1:6" s="1" customFormat="1" ht="17.25" customHeight="1">
      <c r="A20" s="86"/>
      <c r="B20" s="26"/>
      <c r="C20" s="87"/>
      <c r="D20" s="88"/>
      <c r="E20" s="29"/>
      <c r="F20" s="28"/>
    </row>
    <row r="21" spans="1:6" ht="17.25" customHeight="1">
      <c r="A21" s="13" t="s">
        <v>13</v>
      </c>
      <c r="B21" s="52"/>
      <c r="C21" s="84"/>
      <c r="D21" s="84"/>
      <c r="E21" s="53">
        <f>SUM(E16:E20)</f>
        <v>4838600</v>
      </c>
      <c r="F21" s="54"/>
    </row>
    <row r="22" spans="1:6" ht="21" customHeight="1">
      <c r="A22" s="20" t="s">
        <v>9</v>
      </c>
      <c r="B22" s="55"/>
      <c r="C22" s="79"/>
      <c r="D22" s="79"/>
      <c r="E22" s="56">
        <f>E15+E21</f>
        <v>4838600</v>
      </c>
      <c r="F22" s="57"/>
    </row>
    <row r="23" ht="13.5">
      <c r="C23" s="3"/>
    </row>
    <row r="24" ht="13.5">
      <c r="C24" s="3"/>
    </row>
    <row r="25" ht="13.5">
      <c r="C25" s="3"/>
    </row>
    <row r="26" ht="13.5">
      <c r="C26" s="3"/>
    </row>
    <row r="27" ht="13.5">
      <c r="C27" s="3"/>
    </row>
    <row r="28" ht="13.5">
      <c r="C28" s="3"/>
    </row>
    <row r="29" ht="13.5">
      <c r="C29" s="3" t="s">
        <v>0</v>
      </c>
    </row>
    <row r="30" ht="13.5">
      <c r="C30" s="3"/>
    </row>
    <row r="31" ht="13.5">
      <c r="C31" s="3"/>
    </row>
    <row r="32" ht="13.5">
      <c r="C32" s="3"/>
    </row>
    <row r="33" ht="13.5">
      <c r="C33" s="3"/>
    </row>
    <row r="34" spans="2:3" s="4" customFormat="1" ht="13.5">
      <c r="B34" s="5"/>
      <c r="C34" s="3"/>
    </row>
    <row r="35" spans="2:3" s="4" customFormat="1" ht="13.5">
      <c r="B35" s="5"/>
      <c r="C35" s="3"/>
    </row>
    <row r="36" spans="2:3" s="4" customFormat="1" ht="13.5">
      <c r="B36" s="5"/>
      <c r="C36" s="3"/>
    </row>
    <row r="37" spans="2:3" s="4" customFormat="1" ht="13.5">
      <c r="B37" s="5"/>
      <c r="C37" s="3"/>
    </row>
    <row r="38" spans="2:3" s="4" customFormat="1" ht="13.5">
      <c r="B38" s="5"/>
      <c r="C38" s="3"/>
    </row>
    <row r="39" spans="2:3" s="4" customFormat="1" ht="13.5">
      <c r="B39" s="5"/>
      <c r="C39" s="3"/>
    </row>
    <row r="40" spans="2:3" s="4" customFormat="1" ht="13.5">
      <c r="B40" s="5"/>
      <c r="C40" s="3"/>
    </row>
    <row r="41" spans="2:3" s="4" customFormat="1" ht="13.5">
      <c r="B41" s="5"/>
      <c r="C41" s="3"/>
    </row>
    <row r="42" spans="2:3" s="4" customFormat="1" ht="13.5">
      <c r="B42" s="5"/>
      <c r="C42" s="3"/>
    </row>
    <row r="43" spans="2:3" s="4" customFormat="1" ht="13.5">
      <c r="B43" s="5"/>
      <c r="C43" s="3"/>
    </row>
    <row r="44" spans="2:3" s="4" customFormat="1" ht="13.5">
      <c r="B44" s="5"/>
      <c r="C44" s="3"/>
    </row>
    <row r="45" spans="2:3" s="4" customFormat="1" ht="13.5">
      <c r="B45" s="5"/>
      <c r="C45" s="3"/>
    </row>
    <row r="46" spans="2:3" s="4" customFormat="1" ht="13.5">
      <c r="B46" s="5"/>
      <c r="C46" s="3"/>
    </row>
    <row r="47" spans="2:3" s="4" customFormat="1" ht="13.5">
      <c r="B47" s="5"/>
      <c r="C47" s="3"/>
    </row>
    <row r="48" spans="2:3" s="4" customFormat="1" ht="13.5">
      <c r="B48" s="5"/>
      <c r="C48" s="3"/>
    </row>
    <row r="49" spans="2:3" s="4" customFormat="1" ht="13.5">
      <c r="B49" s="5"/>
      <c r="C49" s="3"/>
    </row>
    <row r="50" spans="2:3" s="4" customFormat="1" ht="13.5">
      <c r="B50" s="5"/>
      <c r="C50" s="3"/>
    </row>
    <row r="51" spans="2:3" s="4" customFormat="1" ht="13.5">
      <c r="B51" s="5"/>
      <c r="C51" s="3"/>
    </row>
    <row r="52" spans="2:3" s="4" customFormat="1" ht="13.5">
      <c r="B52" s="5"/>
      <c r="C52" s="3"/>
    </row>
    <row r="53" spans="2:3" s="4" customFormat="1" ht="13.5">
      <c r="B53" s="5"/>
      <c r="C53" s="3"/>
    </row>
    <row r="54" spans="2:3" s="4" customFormat="1" ht="13.5">
      <c r="B54" s="5"/>
      <c r="C54" s="3"/>
    </row>
    <row r="55" spans="2:3" s="4" customFormat="1" ht="13.5">
      <c r="B55" s="5"/>
      <c r="C55" s="3"/>
    </row>
    <row r="56" spans="2:3" s="4" customFormat="1" ht="13.5">
      <c r="B56" s="5"/>
      <c r="C56" s="3"/>
    </row>
  </sheetData>
  <mergeCells count="19">
    <mergeCell ref="A8:C8"/>
    <mergeCell ref="A9:C9"/>
    <mergeCell ref="A11:F11"/>
    <mergeCell ref="A1:F1"/>
    <mergeCell ref="E2:F2"/>
    <mergeCell ref="A4:F4"/>
    <mergeCell ref="A6:C6"/>
    <mergeCell ref="A7:C7"/>
    <mergeCell ref="C22:D22"/>
    <mergeCell ref="C13:D13"/>
    <mergeCell ref="C15:D15"/>
    <mergeCell ref="C19:D19"/>
    <mergeCell ref="C16:D16"/>
    <mergeCell ref="C21:D21"/>
    <mergeCell ref="C14:D14"/>
    <mergeCell ref="A16:A20"/>
    <mergeCell ref="C17:D17"/>
    <mergeCell ref="C18:D18"/>
    <mergeCell ref="C20:D20"/>
  </mergeCells>
  <printOptions/>
  <pageMargins left="0.5098611116409302" right="0.2800000011920929" top="0.75" bottom="0.75" header="0.30000001192092896" footer="0.30000001192092896"/>
  <pageSetup horizontalDpi="600" verticalDpi="600" orientation="portrait" paperSize="9" scale="88" copies="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2019-01-09T00:48:03Z</cp:lastPrinted>
  <dcterms:created xsi:type="dcterms:W3CDTF">2005-05-04T00:56:43Z</dcterms:created>
  <dcterms:modified xsi:type="dcterms:W3CDTF">2020-07-06T05:56:12Z</dcterms:modified>
  <cp:category/>
  <cp:version/>
  <cp:contentType/>
  <cp:contentStatus/>
  <cp:revision>286</cp:revision>
</cp:coreProperties>
</file>